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8313(1)" sheetId="1" r:id="rId1"/>
  </sheets>
  <definedNames>
    <definedName name="_xlnm.Print_Area" localSheetId="0">'1518313(1)'!$A$1:$O$85</definedName>
  </definedNames>
  <calcPr calcId="125725"/>
</workbook>
</file>

<file path=xl/calcChain.xml><?xml version="1.0" encoding="utf-8"?>
<calcChain xmlns="http://schemas.openxmlformats.org/spreadsheetml/2006/main">
  <c r="I39" i="1"/>
  <c r="K37"/>
  <c r="M76"/>
  <c r="M67"/>
  <c r="N59"/>
  <c r="N60"/>
  <c r="M56"/>
  <c r="M45"/>
  <c r="N78"/>
  <c r="N76"/>
  <c r="N74"/>
  <c r="N72"/>
  <c r="N69"/>
  <c r="N67"/>
  <c r="N65"/>
  <c r="N63"/>
  <c r="N56"/>
  <c r="N54"/>
  <c r="N52"/>
  <c r="G39"/>
  <c r="K38"/>
  <c r="K36"/>
  <c r="K35"/>
  <c r="K39" l="1"/>
</calcChain>
</file>

<file path=xl/sharedStrings.xml><?xml version="1.0" encoding="utf-8"?>
<sst xmlns="http://schemas.openxmlformats.org/spreadsheetml/2006/main" count="168" uniqueCount="120">
  <si>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</si>
  <si>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</si>
  <si>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</si>
  <si>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</si>
  <si>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</si>
  <si>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</si>
  <si>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</si>
  <si>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</si>
  <si>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</si>
  <si>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</si>
  <si>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</si>
  <si>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</si>
  <si>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</si>
  <si>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</si>
  <si>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</si>
  <si>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</si>
  <si>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</si>
  <si>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</si>
  <si>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</si>
  <si>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</si>
  <si>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</si>
  <si>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</si>
  <si>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</si>
  <si>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</si>
  <si>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</si>
  <si>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</si>
  <si>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</si>
  <si>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</si>
  <si>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</si>
  <si>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</si>
  <si>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</si>
  <si>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</si>
  <si>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</si>
  <si>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</si>
  <si>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</si>
  <si>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</si>
  <si>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</si>
  <si>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</si>
  <si>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</si>
  <si>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</si>
  <si>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</si>
  <si>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</si>
  <si>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</si>
  <si>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</si>
  <si>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</si>
  <si>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</si>
  <si>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</si>
  <si>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</si>
  <si>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</si>
  <si>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</si>
  <si>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</si>
  <si>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 xml:space="preserve"> обсяг видатків 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</si>
  <si>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</si>
  <si>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</si>
  <si>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</si>
  <si>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</si>
  <si>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</si>
  <si>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</si>
  <si>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</si>
  <si>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</si>
  <si>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</si>
  <si>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</si>
  <si>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</si>
  <si>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</si>
  <si>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</si>
  <si>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</si>
  <si>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</si>
  <si>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 xml:space="preserve">Обсяг видатків 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</si>
  <si>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</si>
  <si>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</si>
  <si>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</si>
  <si>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</si>
  <si>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</si>
  <si>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</si>
  <si>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</si>
  <si>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</si>
  <si>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</si>
  <si>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</si>
  <si>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</si>
  <si>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</si>
  <si>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</si>
  <si>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</si>
  <si>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</si>
  <si>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</si>
  <si>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</si>
  <si>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</si>
  <si>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</si>
  <si>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</si>
  <si>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</si>
  <si>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</si>
  <si>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</si>
  <si>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Середня вартість одиниці</t>
  </si>
  <si>
    <t xml:space="preserve">Середні витрати </t>
  </si>
  <si>
    <t xml:space="preserve">Рівень готовності </t>
  </si>
  <si>
    <t>513</t>
  </si>
  <si>
    <t>Ліквідація іншого забруднення навколишнього природного середовища</t>
  </si>
  <si>
    <t>Забезпечення реконструкції об"єктів</t>
  </si>
  <si>
    <t>Будівництво системи водовідведення</t>
  </si>
  <si>
    <t>Програма охорони навколишнього природного середовища Чернігівської області на 2014-2020 роки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</si>
  <si>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об"єктів</t>
    </r>
  </si>
  <si>
    <t>Кількість об"єктів</t>
  </si>
  <si>
    <t>од.</t>
  </si>
  <si>
    <t>Рівень готовності об"єкту:</t>
  </si>
  <si>
    <t>реконструкція каналізаційних мереж вулиць Незалежності, Некрасова, Сновської в місті Сновськ Чернігівської області</t>
  </si>
  <si>
    <t>реконструкція блоку ємностей очисних споруд в м. Ічня Чернігівської області (в т.ч.оплата проектно-вишукувальних робіт та державної експертизи)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</si>
  <si>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Придбання каналізаційного насосу марки FZC.5.22.1.5210 (Q-300 м куб/год, Н-36,2 м) для заміни зношеного на КНС м. Прилуки</t>
    </r>
  </si>
  <si>
    <t>Обсяг видатків на придбання насосу</t>
  </si>
  <si>
    <t>Кількість насосів</t>
  </si>
  <si>
    <t>Рівень готовності об"єкта</t>
  </si>
  <si>
    <t>Начальник Управління                                                                                                                                                                             ________________ А.О. Тишина</t>
  </si>
  <si>
    <t>Зменшення ризику забруднення природних об"єктів стічними водами, захист території від підтоплення і затоплення, покращення санітарно-екологічного стану водойми.</t>
  </si>
  <si>
    <t>Придбання каналізаційного насосу</t>
  </si>
  <si>
    <t>Реконструкція каналізаційних мереж вулиць Незалежності, Некрасова, Сновської в місті Сновськ Чернігівської області</t>
  </si>
  <si>
    <t>Реконструкція блоку ємностей очисних споруд в м. Ічня Чернігівської області (в т.ч.оплата проектно-вишукувальних робіт та державної експертизи)</t>
  </si>
  <si>
    <t>Придбання каналізаційного насосу марки FZC.5.22.1.5210 (Q-300 м куб/год, Н-36,2 м) для заміни зношеного на КНС м. Прилуки</t>
  </si>
  <si>
    <t>спільне розпорядження голів облдержадміністрації та облради від 06.05.2019 № 42 "Про внесення змін до показників обласного бююджету"                    спільне розпорядження голів облдержадміністрації та облради від 08.08.2019 № 77 "Про внесення змін до показників обласного бюджету"</t>
  </si>
  <si>
    <t>Мета бюджетної програми: забезпечити реконструкцію об’єктів охороши навколишнього середовища</t>
  </si>
  <si>
    <t>Будівництво системи водовідведення по вул. Незалежності в           м.Ніжин Чернігівської області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</si>
  <si>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Будівництво системи водовідведення по вул. Незалежності в       м.Ніжин Чернігівської області</t>
    </r>
  </si>
  <si>
    <t>від 12.08.2019 № 312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</si>
</sst>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82" zoomScaleNormal="82" zoomScaleSheetLayoutView="80" workbookViewId="0">
      <selection activeCell="A8" sqref="A8:N8"/>
    </sheetView>
  </sheetViews>
  <sheetFormatPr defaultRowHeight="15.75"/>
  <cols>
    <col min="1" max="1" width="5" style="56" customWidth="1"/>
    <col min="2" max="2" width="8.42578125" style="66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21" t="s">
        <v>2</v>
      </c>
      <c r="I3" s="121"/>
      <c r="J3" s="121"/>
      <c r="K3" s="121"/>
      <c r="L3" s="121"/>
      <c r="M3" s="121"/>
      <c r="N3" s="121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119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70"/>
      <c r="I6" s="71"/>
      <c r="J6" s="6"/>
      <c r="K6" s="6"/>
      <c r="L6" s="6"/>
      <c r="M6" s="6"/>
      <c r="N6" s="3"/>
    </row>
    <row r="7" spans="1:16" ht="42" customHeight="1">
      <c r="A7" s="122" t="s">
        <v>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3"/>
    </row>
    <row r="8" spans="1:16" ht="25.5">
      <c r="A8" s="123" t="s">
        <v>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3"/>
    </row>
    <row r="9" spans="1:16" ht="34.5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115" t="s">
        <v>8</v>
      </c>
      <c r="C10" s="115"/>
      <c r="D10" s="124" t="s">
        <v>9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3"/>
      <c r="P10" s="15"/>
    </row>
    <row r="11" spans="1:16" ht="37.5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115" t="s">
        <v>8</v>
      </c>
      <c r="C12" s="115"/>
      <c r="D12" s="124" t="s">
        <v>11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3"/>
      <c r="P12" s="15"/>
    </row>
    <row r="13" spans="1:16" ht="35.25" customHeight="1">
      <c r="A13" s="10" t="s">
        <v>12</v>
      </c>
      <c r="B13" s="11"/>
      <c r="C13" s="12">
        <v>1518313</v>
      </c>
      <c r="D13" s="11" t="s">
        <v>94</v>
      </c>
      <c r="E13" s="13" t="s">
        <v>95</v>
      </c>
      <c r="F13" s="13"/>
      <c r="G13" s="13"/>
      <c r="H13" s="13"/>
      <c r="I13" s="13"/>
      <c r="J13" s="13"/>
      <c r="K13" s="13"/>
      <c r="L13" s="13"/>
      <c r="M13" s="14"/>
      <c r="N13" s="3"/>
      <c r="O13" s="3"/>
      <c r="P13" s="15"/>
    </row>
    <row r="14" spans="1:16" s="16" customFormat="1" ht="19.5">
      <c r="A14" s="10"/>
      <c r="B14" s="115" t="s">
        <v>8</v>
      </c>
      <c r="C14" s="115"/>
      <c r="D14" s="17" t="s">
        <v>13</v>
      </c>
      <c r="E14" s="14"/>
      <c r="F14" s="116" t="s">
        <v>14</v>
      </c>
      <c r="G14" s="116"/>
      <c r="H14" s="116"/>
      <c r="I14" s="116"/>
      <c r="J14" s="116"/>
      <c r="K14" s="116"/>
      <c r="L14" s="116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v>6668450</v>
      </c>
      <c r="G16" s="22" t="s">
        <v>17</v>
      </c>
      <c r="H16" s="22"/>
      <c r="I16" s="22"/>
      <c r="J16" s="22"/>
      <c r="K16" s="117"/>
      <c r="L16" s="117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v>6668450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118" t="s">
        <v>21</v>
      </c>
      <c r="C18" s="118"/>
      <c r="D18" s="118"/>
      <c r="E18" s="118"/>
      <c r="F18" s="118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42.75" customHeight="1">
      <c r="A19" s="10"/>
      <c r="B19" s="119" t="s">
        <v>115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3"/>
      <c r="O19" s="3"/>
      <c r="P19" s="15"/>
    </row>
    <row r="20" spans="1:16" ht="25.5" customHeight="1">
      <c r="A20" s="10" t="s">
        <v>22</v>
      </c>
      <c r="B20" s="120" t="s">
        <v>23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3"/>
      <c r="O20" s="3"/>
      <c r="P20" s="15"/>
    </row>
    <row r="21" spans="1:16" s="30" customFormat="1" ht="25.5" customHeight="1">
      <c r="A21" s="27"/>
      <c r="B21" s="28" t="s">
        <v>24</v>
      </c>
      <c r="C21" s="91" t="s">
        <v>25</v>
      </c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29"/>
      <c r="O21" s="29"/>
      <c r="P21" s="29"/>
    </row>
    <row r="22" spans="1:16" s="30" customFormat="1" ht="44.25" customHeight="1">
      <c r="A22" s="27"/>
      <c r="B22" s="28">
        <v>1</v>
      </c>
      <c r="C22" s="79" t="s">
        <v>110</v>
      </c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29"/>
      <c r="O22" s="29"/>
      <c r="P22" s="29"/>
    </row>
    <row r="23" spans="1:16" s="30" customFormat="1" ht="26.25" customHeight="1">
      <c r="A23" s="31" t="s">
        <v>26</v>
      </c>
      <c r="B23" s="114" t="s">
        <v>116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32"/>
      <c r="O23" s="29"/>
      <c r="P23" s="29"/>
    </row>
    <row r="24" spans="1:16" ht="24.75" customHeight="1">
      <c r="A24" s="33" t="s">
        <v>27</v>
      </c>
      <c r="B24" s="15" t="s">
        <v>28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 customHeight="1">
      <c r="A25" s="3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30" customFormat="1" ht="25.5" customHeight="1">
      <c r="A26" s="27"/>
      <c r="B26" s="28" t="s">
        <v>24</v>
      </c>
      <c r="C26" s="91" t="s">
        <v>29</v>
      </c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29"/>
      <c r="O26" s="29"/>
      <c r="P26" s="29"/>
    </row>
    <row r="27" spans="1:16" s="30" customFormat="1" ht="27" customHeight="1">
      <c r="A27" s="27"/>
      <c r="B27" s="74">
        <v>1</v>
      </c>
      <c r="C27" s="79" t="s">
        <v>96</v>
      </c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29"/>
      <c r="O27" s="29"/>
      <c r="P27" s="29"/>
    </row>
    <row r="28" spans="1:16" s="30" customFormat="1" ht="27" customHeight="1">
      <c r="A28" s="27"/>
      <c r="B28" s="75">
        <v>2</v>
      </c>
      <c r="C28" s="79" t="s">
        <v>111</v>
      </c>
      <c r="D28" s="80"/>
      <c r="E28" s="80"/>
      <c r="F28" s="80"/>
      <c r="G28" s="80"/>
      <c r="H28" s="80"/>
      <c r="I28" s="80"/>
      <c r="J28" s="80"/>
      <c r="K28" s="80"/>
      <c r="L28" s="80"/>
      <c r="M28" s="81"/>
      <c r="N28" s="29"/>
      <c r="O28" s="29"/>
      <c r="P28" s="29"/>
    </row>
    <row r="29" spans="1:16" s="30" customFormat="1" ht="27" customHeight="1">
      <c r="A29" s="27"/>
      <c r="B29" s="75">
        <v>3</v>
      </c>
      <c r="C29" s="79" t="s">
        <v>97</v>
      </c>
      <c r="D29" s="80"/>
      <c r="E29" s="80"/>
      <c r="F29" s="80"/>
      <c r="G29" s="80"/>
      <c r="H29" s="80"/>
      <c r="I29" s="80"/>
      <c r="J29" s="80"/>
      <c r="K29" s="80"/>
      <c r="L29" s="80"/>
      <c r="M29" s="81"/>
      <c r="N29" s="29"/>
      <c r="O29" s="29"/>
      <c r="P29" s="29"/>
    </row>
    <row r="30" spans="1:16" s="30" customFormat="1" ht="14.25" customHeight="1">
      <c r="A30" s="2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9"/>
      <c r="N30" s="29"/>
      <c r="O30" s="29"/>
      <c r="P30" s="29"/>
    </row>
    <row r="31" spans="1:16" ht="21" customHeight="1">
      <c r="A31" s="33" t="s">
        <v>30</v>
      </c>
      <c r="B31" s="107" t="s">
        <v>31</v>
      </c>
      <c r="C31" s="107"/>
      <c r="D31" s="107"/>
      <c r="E31" s="107"/>
      <c r="F31" s="107"/>
      <c r="G31" s="107"/>
      <c r="H31" s="107"/>
      <c r="I31" s="107"/>
      <c r="J31" s="15"/>
      <c r="K31" s="15"/>
      <c r="L31" s="15"/>
      <c r="M31" s="15"/>
      <c r="N31" s="15"/>
      <c r="O31" s="15"/>
      <c r="P31" s="15"/>
    </row>
    <row r="32" spans="1:16" ht="12.75" customHeight="1">
      <c r="A32" s="33"/>
      <c r="B32" s="35"/>
      <c r="C32" s="15"/>
      <c r="D32" s="15"/>
      <c r="E32" s="15"/>
      <c r="F32" s="15"/>
      <c r="G32" s="15"/>
      <c r="H32" s="15"/>
      <c r="I32" s="15"/>
      <c r="J32" s="15"/>
      <c r="K32" s="15"/>
      <c r="L32" s="15" t="s">
        <v>32</v>
      </c>
      <c r="N32" s="15"/>
      <c r="O32" s="15"/>
      <c r="P32" s="15"/>
    </row>
    <row r="33" spans="1:16" ht="61.5" customHeight="1">
      <c r="A33" s="33"/>
      <c r="B33" s="36" t="s">
        <v>24</v>
      </c>
      <c r="C33" s="94" t="s">
        <v>33</v>
      </c>
      <c r="D33" s="94"/>
      <c r="E33" s="94"/>
      <c r="F33" s="94"/>
      <c r="G33" s="94" t="s">
        <v>34</v>
      </c>
      <c r="H33" s="94"/>
      <c r="I33" s="94" t="s">
        <v>35</v>
      </c>
      <c r="J33" s="94"/>
      <c r="K33" s="91" t="s">
        <v>36</v>
      </c>
      <c r="L33" s="92"/>
      <c r="M33" s="37"/>
      <c r="N33" s="15"/>
      <c r="O33" s="15"/>
      <c r="P33" s="15"/>
    </row>
    <row r="34" spans="1:16" ht="15.75" customHeight="1">
      <c r="A34" s="33"/>
      <c r="B34" s="38" t="s">
        <v>37</v>
      </c>
      <c r="C34" s="94">
        <v>2</v>
      </c>
      <c r="D34" s="94"/>
      <c r="E34" s="94"/>
      <c r="F34" s="94"/>
      <c r="G34" s="94">
        <v>3</v>
      </c>
      <c r="H34" s="94"/>
      <c r="I34" s="111">
        <v>4</v>
      </c>
      <c r="J34" s="111"/>
      <c r="K34" s="112">
        <v>5</v>
      </c>
      <c r="L34" s="113"/>
      <c r="M34" s="39"/>
      <c r="N34" s="15"/>
      <c r="O34" s="15"/>
      <c r="P34" s="15"/>
    </row>
    <row r="35" spans="1:16" ht="37.5" customHeight="1">
      <c r="A35" s="33"/>
      <c r="B35" s="40" t="s">
        <v>37</v>
      </c>
      <c r="C35" s="110" t="s">
        <v>112</v>
      </c>
      <c r="D35" s="110"/>
      <c r="E35" s="110"/>
      <c r="F35" s="110"/>
      <c r="G35" s="84"/>
      <c r="H35" s="84"/>
      <c r="I35" s="84">
        <v>2360000</v>
      </c>
      <c r="J35" s="84"/>
      <c r="K35" s="88">
        <f>SUM(G35:J35)</f>
        <v>2360000</v>
      </c>
      <c r="L35" s="106"/>
      <c r="M35" s="41"/>
      <c r="N35" s="15"/>
      <c r="O35" s="15"/>
      <c r="P35" s="15"/>
    </row>
    <row r="36" spans="1:16" ht="57.75" customHeight="1">
      <c r="A36" s="33"/>
      <c r="B36" s="40" t="s">
        <v>38</v>
      </c>
      <c r="C36" s="110" t="s">
        <v>113</v>
      </c>
      <c r="D36" s="110"/>
      <c r="E36" s="110"/>
      <c r="F36" s="110"/>
      <c r="G36" s="84"/>
      <c r="H36" s="84"/>
      <c r="I36" s="88">
        <v>1000000</v>
      </c>
      <c r="J36" s="89"/>
      <c r="K36" s="88">
        <f t="shared" ref="K36:K38" si="0">SUM(G36:J36)</f>
        <v>1000000</v>
      </c>
      <c r="L36" s="106"/>
      <c r="M36" s="41"/>
      <c r="N36" s="15"/>
      <c r="O36" s="15"/>
      <c r="P36" s="15"/>
    </row>
    <row r="37" spans="1:16" ht="39.75" customHeight="1">
      <c r="A37" s="33"/>
      <c r="B37" s="40" t="s">
        <v>39</v>
      </c>
      <c r="C37" s="110" t="s">
        <v>114</v>
      </c>
      <c r="D37" s="110"/>
      <c r="E37" s="110"/>
      <c r="F37" s="110"/>
      <c r="G37" s="84"/>
      <c r="H37" s="84"/>
      <c r="I37" s="84">
        <v>308450</v>
      </c>
      <c r="J37" s="84"/>
      <c r="K37" s="88">
        <f t="shared" si="0"/>
        <v>308450</v>
      </c>
      <c r="L37" s="106"/>
      <c r="M37" s="41"/>
      <c r="N37" s="15"/>
      <c r="O37" s="15"/>
      <c r="P37" s="15"/>
    </row>
    <row r="38" spans="1:16" ht="42" customHeight="1">
      <c r="A38" s="33"/>
      <c r="B38" s="40" t="s">
        <v>40</v>
      </c>
      <c r="C38" s="110" t="s">
        <v>117</v>
      </c>
      <c r="D38" s="110"/>
      <c r="E38" s="110"/>
      <c r="F38" s="110"/>
      <c r="G38" s="84"/>
      <c r="H38" s="84"/>
      <c r="I38" s="88">
        <v>3000000</v>
      </c>
      <c r="J38" s="89"/>
      <c r="K38" s="88">
        <f t="shared" si="0"/>
        <v>3000000</v>
      </c>
      <c r="L38" s="106"/>
      <c r="M38" s="41"/>
      <c r="N38" s="15"/>
      <c r="O38" s="15"/>
      <c r="P38" s="15"/>
    </row>
    <row r="39" spans="1:16" ht="22.5" customHeight="1">
      <c r="A39" s="33"/>
      <c r="B39" s="40"/>
      <c r="C39" s="94" t="s">
        <v>36</v>
      </c>
      <c r="D39" s="94"/>
      <c r="E39" s="94"/>
      <c r="F39" s="94"/>
      <c r="G39" s="88">
        <f>SUM(G35:H38)</f>
        <v>0</v>
      </c>
      <c r="H39" s="89"/>
      <c r="I39" s="88">
        <f>SUM(I35:J38)</f>
        <v>6668450</v>
      </c>
      <c r="J39" s="89"/>
      <c r="K39" s="88">
        <f>SUM(K35:L38)</f>
        <v>6668450</v>
      </c>
      <c r="L39" s="106"/>
      <c r="M39" s="41"/>
      <c r="N39" s="15"/>
      <c r="O39" s="15"/>
      <c r="P39" s="15"/>
    </row>
    <row r="40" spans="1:16" ht="20.25" customHeight="1">
      <c r="A40" s="33"/>
      <c r="B40" s="42"/>
      <c r="C40" s="43"/>
      <c r="D40" s="44"/>
      <c r="E40" s="43"/>
      <c r="F40" s="43"/>
      <c r="G40" s="43"/>
      <c r="H40" s="43"/>
      <c r="I40" s="45"/>
      <c r="J40" s="45"/>
      <c r="K40" s="46"/>
      <c r="L40" s="46"/>
      <c r="M40" s="46"/>
      <c r="N40" s="15"/>
      <c r="O40" s="15"/>
      <c r="P40" s="15"/>
    </row>
    <row r="41" spans="1:16" ht="21.75" customHeight="1">
      <c r="A41" s="33" t="s">
        <v>41</v>
      </c>
      <c r="B41" s="107" t="s">
        <v>42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5"/>
      <c r="M41" s="15"/>
      <c r="N41" s="15"/>
      <c r="O41" s="15"/>
      <c r="P41" s="15"/>
    </row>
    <row r="42" spans="1:16" ht="15.75" customHeight="1">
      <c r="A42" s="33"/>
      <c r="B42" s="3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33" t="s">
        <v>32</v>
      </c>
      <c r="N42" s="15"/>
      <c r="O42" s="15"/>
      <c r="P42" s="15"/>
    </row>
    <row r="43" spans="1:16" ht="25.5" customHeight="1">
      <c r="A43" s="33"/>
      <c r="B43" s="47" t="s">
        <v>24</v>
      </c>
      <c r="C43" s="91" t="s">
        <v>43</v>
      </c>
      <c r="D43" s="92"/>
      <c r="E43" s="92"/>
      <c r="F43" s="92"/>
      <c r="G43" s="92"/>
      <c r="H43" s="93"/>
      <c r="I43" s="98" t="s">
        <v>34</v>
      </c>
      <c r="J43" s="98"/>
      <c r="K43" s="108" t="s">
        <v>35</v>
      </c>
      <c r="L43" s="109"/>
      <c r="M43" s="48" t="s">
        <v>36</v>
      </c>
      <c r="N43" s="15"/>
      <c r="O43" s="15"/>
      <c r="P43" s="15"/>
    </row>
    <row r="44" spans="1:16" ht="17.25" customHeight="1">
      <c r="A44" s="33"/>
      <c r="B44" s="47" t="s">
        <v>37</v>
      </c>
      <c r="C44" s="92">
        <v>2</v>
      </c>
      <c r="D44" s="92"/>
      <c r="E44" s="92"/>
      <c r="F44" s="92"/>
      <c r="G44" s="92"/>
      <c r="H44" s="93"/>
      <c r="I44" s="98">
        <v>3</v>
      </c>
      <c r="J44" s="98"/>
      <c r="K44" s="98">
        <v>4</v>
      </c>
      <c r="L44" s="98"/>
      <c r="M44" s="48">
        <v>5</v>
      </c>
      <c r="N44" s="15"/>
      <c r="O44" s="15"/>
      <c r="P44" s="15"/>
    </row>
    <row r="45" spans="1:16" ht="39.75" customHeight="1">
      <c r="A45" s="33"/>
      <c r="B45" s="49"/>
      <c r="C45" s="99" t="s">
        <v>98</v>
      </c>
      <c r="D45" s="100"/>
      <c r="E45" s="100"/>
      <c r="F45" s="100"/>
      <c r="G45" s="100"/>
      <c r="H45" s="101"/>
      <c r="I45" s="102"/>
      <c r="J45" s="103"/>
      <c r="K45" s="104">
        <v>6668450</v>
      </c>
      <c r="L45" s="105"/>
      <c r="M45" s="73">
        <f>SUM(I45:L45)</f>
        <v>6668450</v>
      </c>
      <c r="N45" s="15"/>
      <c r="O45" s="15"/>
      <c r="P45" s="15"/>
    </row>
    <row r="46" spans="1:16" ht="23.25" customHeight="1">
      <c r="A46" s="33" t="s">
        <v>44</v>
      </c>
      <c r="B46" s="50" t="s">
        <v>45</v>
      </c>
      <c r="C46" s="50"/>
      <c r="D46" s="50"/>
      <c r="E46" s="50"/>
      <c r="F46" s="50"/>
      <c r="G46" s="50"/>
      <c r="H46" s="50"/>
      <c r="I46" s="50"/>
      <c r="J46" s="50"/>
      <c r="K46" s="15"/>
      <c r="L46" s="15"/>
      <c r="M46" s="15"/>
      <c r="N46" s="15"/>
      <c r="O46" s="15"/>
      <c r="P46" s="15"/>
    </row>
    <row r="47" spans="1:16" ht="16.5" customHeight="1">
      <c r="A47" s="33"/>
      <c r="B47" s="3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33" t="s">
        <v>32</v>
      </c>
      <c r="O47" s="15"/>
      <c r="P47" s="15"/>
    </row>
    <row r="48" spans="1:16" s="53" customFormat="1" ht="38.25" customHeight="1">
      <c r="A48" s="51"/>
      <c r="B48" s="36" t="s">
        <v>24</v>
      </c>
      <c r="C48" s="91" t="s">
        <v>46</v>
      </c>
      <c r="D48" s="92"/>
      <c r="E48" s="92"/>
      <c r="F48" s="92"/>
      <c r="G48" s="93"/>
      <c r="H48" s="52" t="s">
        <v>47</v>
      </c>
      <c r="I48" s="91" t="s">
        <v>48</v>
      </c>
      <c r="J48" s="93"/>
      <c r="K48" s="94" t="s">
        <v>34</v>
      </c>
      <c r="L48" s="94"/>
      <c r="M48" s="52" t="s">
        <v>35</v>
      </c>
      <c r="N48" s="52" t="s">
        <v>36</v>
      </c>
      <c r="O48" s="51"/>
      <c r="P48" s="51"/>
    </row>
    <row r="49" spans="1:16" s="56" customFormat="1" ht="21" customHeight="1">
      <c r="A49" s="33"/>
      <c r="B49" s="38" t="s">
        <v>37</v>
      </c>
      <c r="C49" s="95">
        <v>2</v>
      </c>
      <c r="D49" s="96"/>
      <c r="E49" s="96"/>
      <c r="F49" s="96"/>
      <c r="G49" s="97"/>
      <c r="H49" s="54">
        <v>3</v>
      </c>
      <c r="I49" s="91">
        <v>4</v>
      </c>
      <c r="J49" s="93"/>
      <c r="K49" s="94">
        <v>5</v>
      </c>
      <c r="L49" s="94"/>
      <c r="M49" s="55">
        <v>6</v>
      </c>
      <c r="N49" s="55">
        <v>7</v>
      </c>
      <c r="O49" s="33"/>
      <c r="P49" s="33"/>
    </row>
    <row r="50" spans="1:16" s="56" customFormat="1" ht="27" customHeight="1">
      <c r="A50" s="33"/>
      <c r="B50" s="36"/>
      <c r="C50" s="79" t="s">
        <v>99</v>
      </c>
      <c r="D50" s="80"/>
      <c r="E50" s="80"/>
      <c r="F50" s="80"/>
      <c r="G50" s="81"/>
      <c r="H50" s="52"/>
      <c r="I50" s="82"/>
      <c r="J50" s="83"/>
      <c r="K50" s="84"/>
      <c r="L50" s="84"/>
      <c r="M50" s="57"/>
      <c r="N50" s="58"/>
      <c r="O50" s="33"/>
      <c r="P50" s="33"/>
    </row>
    <row r="51" spans="1:16" s="56" customFormat="1" ht="21" customHeight="1">
      <c r="A51" s="33"/>
      <c r="B51" s="36" t="s">
        <v>37</v>
      </c>
      <c r="C51" s="85" t="s">
        <v>49</v>
      </c>
      <c r="D51" s="86"/>
      <c r="E51" s="86"/>
      <c r="F51" s="86"/>
      <c r="G51" s="87"/>
      <c r="H51" s="52"/>
      <c r="I51" s="82"/>
      <c r="J51" s="83"/>
      <c r="K51" s="84"/>
      <c r="L51" s="84"/>
      <c r="M51" s="57"/>
      <c r="N51" s="58"/>
      <c r="O51" s="33"/>
      <c r="P51" s="33"/>
    </row>
    <row r="52" spans="1:16" s="56" customFormat="1" ht="28.5" customHeight="1">
      <c r="A52" s="33"/>
      <c r="B52" s="36" t="s">
        <v>50</v>
      </c>
      <c r="C52" s="79" t="s">
        <v>51</v>
      </c>
      <c r="D52" s="80"/>
      <c r="E52" s="80"/>
      <c r="F52" s="80"/>
      <c r="G52" s="81"/>
      <c r="H52" s="52" t="s">
        <v>52</v>
      </c>
      <c r="I52" s="90" t="s">
        <v>53</v>
      </c>
      <c r="J52" s="90"/>
      <c r="K52" s="84"/>
      <c r="L52" s="84"/>
      <c r="M52" s="57">
        <v>3360000</v>
      </c>
      <c r="N52" s="58">
        <f>SUM(K52:M52)</f>
        <v>3360000</v>
      </c>
      <c r="O52" s="33"/>
      <c r="P52" s="33"/>
    </row>
    <row r="53" spans="1:16" s="56" customFormat="1" ht="21" customHeight="1">
      <c r="A53" s="33"/>
      <c r="B53" s="36" t="s">
        <v>38</v>
      </c>
      <c r="C53" s="85" t="s">
        <v>54</v>
      </c>
      <c r="D53" s="86"/>
      <c r="E53" s="86"/>
      <c r="F53" s="86"/>
      <c r="G53" s="87"/>
      <c r="H53" s="52"/>
      <c r="I53" s="82"/>
      <c r="J53" s="83"/>
      <c r="K53" s="84"/>
      <c r="L53" s="84"/>
      <c r="M53" s="57"/>
      <c r="N53" s="58"/>
      <c r="O53" s="33"/>
      <c r="P53" s="33"/>
    </row>
    <row r="54" spans="1:16" s="56" customFormat="1" ht="32.25" customHeight="1">
      <c r="A54" s="33"/>
      <c r="B54" s="36" t="s">
        <v>55</v>
      </c>
      <c r="C54" s="79" t="s">
        <v>100</v>
      </c>
      <c r="D54" s="80"/>
      <c r="E54" s="80"/>
      <c r="F54" s="80"/>
      <c r="G54" s="81"/>
      <c r="H54" s="52" t="s">
        <v>101</v>
      </c>
      <c r="I54" s="82" t="s">
        <v>56</v>
      </c>
      <c r="J54" s="83"/>
      <c r="K54" s="84"/>
      <c r="L54" s="84"/>
      <c r="M54" s="59">
        <v>2</v>
      </c>
      <c r="N54" s="60">
        <f>SUM(K54:M54)</f>
        <v>2</v>
      </c>
      <c r="O54" s="33"/>
      <c r="P54" s="33"/>
    </row>
    <row r="55" spans="1:16" s="56" customFormat="1" ht="21" customHeight="1">
      <c r="A55" s="33"/>
      <c r="B55" s="36" t="s">
        <v>39</v>
      </c>
      <c r="C55" s="85" t="s">
        <v>57</v>
      </c>
      <c r="D55" s="86"/>
      <c r="E55" s="86"/>
      <c r="F55" s="86"/>
      <c r="G55" s="87"/>
      <c r="H55" s="52"/>
      <c r="I55" s="82"/>
      <c r="J55" s="83"/>
      <c r="K55" s="84"/>
      <c r="L55" s="84"/>
      <c r="M55" s="57"/>
      <c r="N55" s="58"/>
      <c r="O55" s="33"/>
      <c r="P55" s="33"/>
    </row>
    <row r="56" spans="1:16" s="56" customFormat="1" ht="24" customHeight="1">
      <c r="A56" s="33"/>
      <c r="B56" s="36" t="s">
        <v>58</v>
      </c>
      <c r="C56" s="79" t="s">
        <v>91</v>
      </c>
      <c r="D56" s="80"/>
      <c r="E56" s="80"/>
      <c r="F56" s="80"/>
      <c r="G56" s="81"/>
      <c r="H56" s="52" t="s">
        <v>52</v>
      </c>
      <c r="I56" s="82" t="s">
        <v>59</v>
      </c>
      <c r="J56" s="83"/>
      <c r="K56" s="84"/>
      <c r="L56" s="84"/>
      <c r="M56" s="57">
        <f>M52/M54</f>
        <v>1680000</v>
      </c>
      <c r="N56" s="58">
        <f>SUM(K56:M56)</f>
        <v>1680000</v>
      </c>
      <c r="O56" s="33"/>
      <c r="P56" s="33"/>
    </row>
    <row r="57" spans="1:16" s="56" customFormat="1" ht="18.75" customHeight="1">
      <c r="A57" s="33"/>
      <c r="B57" s="36" t="s">
        <v>40</v>
      </c>
      <c r="C57" s="85" t="s">
        <v>60</v>
      </c>
      <c r="D57" s="86"/>
      <c r="E57" s="86"/>
      <c r="F57" s="86"/>
      <c r="G57" s="87"/>
      <c r="H57" s="52"/>
      <c r="I57" s="82"/>
      <c r="J57" s="83"/>
      <c r="K57" s="84"/>
      <c r="L57" s="84"/>
      <c r="M57" s="57"/>
      <c r="N57" s="58"/>
      <c r="O57" s="33"/>
      <c r="P57" s="33"/>
    </row>
    <row r="58" spans="1:16" s="56" customFormat="1" ht="24.75" customHeight="1">
      <c r="A58" s="33"/>
      <c r="B58" s="36" t="s">
        <v>61</v>
      </c>
      <c r="C58" s="79" t="s">
        <v>102</v>
      </c>
      <c r="D58" s="80"/>
      <c r="E58" s="80"/>
      <c r="F58" s="80"/>
      <c r="G58" s="81"/>
      <c r="H58" s="52"/>
      <c r="I58" s="82"/>
      <c r="J58" s="83"/>
      <c r="K58" s="84"/>
      <c r="L58" s="84"/>
      <c r="M58" s="59"/>
      <c r="N58" s="60"/>
      <c r="O58" s="33"/>
      <c r="P58" s="33"/>
    </row>
    <row r="59" spans="1:16" s="56" customFormat="1" ht="36" customHeight="1">
      <c r="A59" s="33"/>
      <c r="B59" s="36"/>
      <c r="C59" s="79" t="s">
        <v>103</v>
      </c>
      <c r="D59" s="80"/>
      <c r="E59" s="80"/>
      <c r="F59" s="80"/>
      <c r="G59" s="81"/>
      <c r="H59" s="72" t="s">
        <v>62</v>
      </c>
      <c r="I59" s="82" t="s">
        <v>63</v>
      </c>
      <c r="J59" s="83"/>
      <c r="K59" s="88"/>
      <c r="L59" s="89"/>
      <c r="M59" s="76">
        <v>74</v>
      </c>
      <c r="N59" s="60">
        <f t="shared" ref="N59:N60" si="1">SUM(K59:M59)</f>
        <v>74</v>
      </c>
      <c r="O59" s="33"/>
      <c r="P59" s="33"/>
    </row>
    <row r="60" spans="1:16" s="56" customFormat="1" ht="38.25" customHeight="1">
      <c r="A60" s="33"/>
      <c r="B60" s="36"/>
      <c r="C60" s="79" t="s">
        <v>104</v>
      </c>
      <c r="D60" s="80"/>
      <c r="E60" s="80"/>
      <c r="F60" s="80"/>
      <c r="G60" s="81"/>
      <c r="H60" s="72" t="s">
        <v>62</v>
      </c>
      <c r="I60" s="82" t="s">
        <v>63</v>
      </c>
      <c r="J60" s="83"/>
      <c r="K60" s="88"/>
      <c r="L60" s="89"/>
      <c r="M60" s="59">
        <v>50</v>
      </c>
      <c r="N60" s="60">
        <f t="shared" si="1"/>
        <v>50</v>
      </c>
      <c r="O60" s="33"/>
      <c r="P60" s="33"/>
    </row>
    <row r="61" spans="1:16" s="56" customFormat="1" ht="37.5" customHeight="1">
      <c r="A61" s="33"/>
      <c r="B61" s="36"/>
      <c r="C61" s="79" t="s">
        <v>105</v>
      </c>
      <c r="D61" s="80"/>
      <c r="E61" s="80"/>
      <c r="F61" s="80"/>
      <c r="G61" s="81"/>
      <c r="H61" s="52"/>
      <c r="I61" s="82"/>
      <c r="J61" s="83"/>
      <c r="K61" s="84"/>
      <c r="L61" s="84"/>
      <c r="M61" s="57"/>
      <c r="N61" s="58"/>
      <c r="O61" s="33"/>
      <c r="P61" s="33"/>
    </row>
    <row r="62" spans="1:16" s="56" customFormat="1" ht="21" customHeight="1">
      <c r="A62" s="33"/>
      <c r="B62" s="36" t="s">
        <v>64</v>
      </c>
      <c r="C62" s="85" t="s">
        <v>65</v>
      </c>
      <c r="D62" s="86"/>
      <c r="E62" s="86"/>
      <c r="F62" s="86"/>
      <c r="G62" s="87"/>
      <c r="H62" s="52"/>
      <c r="I62" s="82"/>
      <c r="J62" s="83"/>
      <c r="K62" s="84"/>
      <c r="L62" s="84"/>
      <c r="M62" s="57"/>
      <c r="N62" s="58"/>
      <c r="O62" s="33"/>
      <c r="P62" s="33"/>
    </row>
    <row r="63" spans="1:16" s="56" customFormat="1" ht="21.75" customHeight="1">
      <c r="A63" s="33"/>
      <c r="B63" s="36" t="s">
        <v>66</v>
      </c>
      <c r="C63" s="79" t="s">
        <v>106</v>
      </c>
      <c r="D63" s="80"/>
      <c r="E63" s="80"/>
      <c r="F63" s="80"/>
      <c r="G63" s="81"/>
      <c r="H63" s="52" t="s">
        <v>52</v>
      </c>
      <c r="I63" s="82" t="s">
        <v>53</v>
      </c>
      <c r="J63" s="83"/>
      <c r="K63" s="84"/>
      <c r="L63" s="84"/>
      <c r="M63" s="57">
        <v>308450</v>
      </c>
      <c r="N63" s="58">
        <f>SUM(K63:M63)</f>
        <v>308450</v>
      </c>
      <c r="O63" s="33"/>
      <c r="P63" s="33"/>
    </row>
    <row r="64" spans="1:16" s="56" customFormat="1" ht="21" customHeight="1">
      <c r="A64" s="33"/>
      <c r="B64" s="36" t="s">
        <v>68</v>
      </c>
      <c r="C64" s="85" t="s">
        <v>69</v>
      </c>
      <c r="D64" s="86"/>
      <c r="E64" s="86"/>
      <c r="F64" s="86"/>
      <c r="G64" s="87"/>
      <c r="H64" s="52"/>
      <c r="I64" s="82"/>
      <c r="J64" s="83"/>
      <c r="K64" s="84"/>
      <c r="L64" s="84"/>
      <c r="M64" s="57"/>
      <c r="N64" s="58"/>
      <c r="O64" s="33"/>
      <c r="P64" s="33"/>
    </row>
    <row r="65" spans="1:21" s="56" customFormat="1" ht="30.75" customHeight="1">
      <c r="A65" s="33"/>
      <c r="B65" s="36" t="s">
        <v>70</v>
      </c>
      <c r="C65" s="79" t="s">
        <v>107</v>
      </c>
      <c r="D65" s="80"/>
      <c r="E65" s="80"/>
      <c r="F65" s="80"/>
      <c r="G65" s="81"/>
      <c r="H65" s="72" t="s">
        <v>101</v>
      </c>
      <c r="I65" s="82" t="s">
        <v>56</v>
      </c>
      <c r="J65" s="83"/>
      <c r="K65" s="84"/>
      <c r="L65" s="84"/>
      <c r="M65" s="59">
        <v>1</v>
      </c>
      <c r="N65" s="60">
        <f>SUM(K65:M65)</f>
        <v>1</v>
      </c>
      <c r="O65" s="33"/>
      <c r="P65" s="33"/>
    </row>
    <row r="66" spans="1:21" s="56" customFormat="1" ht="19.5" customHeight="1">
      <c r="A66" s="33"/>
      <c r="B66" s="36" t="s">
        <v>71</v>
      </c>
      <c r="C66" s="85" t="s">
        <v>72</v>
      </c>
      <c r="D66" s="86"/>
      <c r="E66" s="86"/>
      <c r="F66" s="86"/>
      <c r="G66" s="87"/>
      <c r="H66" s="52"/>
      <c r="I66" s="82"/>
      <c r="J66" s="83"/>
      <c r="K66" s="84"/>
      <c r="L66" s="84"/>
      <c r="M66" s="57"/>
      <c r="N66" s="58"/>
      <c r="O66" s="33"/>
      <c r="P66" s="33"/>
    </row>
    <row r="67" spans="1:21" s="56" customFormat="1" ht="29.25" customHeight="1">
      <c r="A67" s="33"/>
      <c r="B67" s="36" t="s">
        <v>73</v>
      </c>
      <c r="C67" s="79" t="s">
        <v>92</v>
      </c>
      <c r="D67" s="80"/>
      <c r="E67" s="80"/>
      <c r="F67" s="80"/>
      <c r="G67" s="81"/>
      <c r="H67" s="52" t="s">
        <v>52</v>
      </c>
      <c r="I67" s="82" t="s">
        <v>74</v>
      </c>
      <c r="J67" s="83"/>
      <c r="K67" s="84"/>
      <c r="L67" s="84"/>
      <c r="M67" s="57">
        <f>M63/M65</f>
        <v>308450</v>
      </c>
      <c r="N67" s="58">
        <f>SUM(K67:M67)</f>
        <v>308450</v>
      </c>
      <c r="O67" s="33"/>
      <c r="P67" s="33"/>
    </row>
    <row r="68" spans="1:21" s="56" customFormat="1" ht="18.75" customHeight="1">
      <c r="A68" s="33"/>
      <c r="B68" s="36" t="s">
        <v>75</v>
      </c>
      <c r="C68" s="85" t="s">
        <v>60</v>
      </c>
      <c r="D68" s="86"/>
      <c r="E68" s="86"/>
      <c r="F68" s="86"/>
      <c r="G68" s="87"/>
      <c r="H68" s="52"/>
      <c r="I68" s="82"/>
      <c r="J68" s="83"/>
      <c r="K68" s="84"/>
      <c r="L68" s="84"/>
      <c r="M68" s="57"/>
      <c r="N68" s="58"/>
      <c r="O68" s="33"/>
      <c r="Q68" s="61"/>
    </row>
    <row r="69" spans="1:21" ht="27.75" customHeight="1">
      <c r="A69" s="33"/>
      <c r="B69" s="36" t="s">
        <v>76</v>
      </c>
      <c r="C69" s="79" t="s">
        <v>93</v>
      </c>
      <c r="D69" s="80"/>
      <c r="E69" s="80"/>
      <c r="F69" s="80"/>
      <c r="G69" s="81"/>
      <c r="H69" s="52" t="s">
        <v>62</v>
      </c>
      <c r="I69" s="82" t="s">
        <v>63</v>
      </c>
      <c r="J69" s="83"/>
      <c r="K69" s="84"/>
      <c r="L69" s="84"/>
      <c r="M69" s="59">
        <v>100</v>
      </c>
      <c r="N69" s="60">
        <f>SUM(K69:M69)</f>
        <v>100</v>
      </c>
      <c r="O69" s="62"/>
      <c r="P69" s="63"/>
      <c r="Q69" s="64"/>
      <c r="R69" s="64"/>
      <c r="S69" s="64"/>
      <c r="T69" s="64"/>
      <c r="U69" s="64"/>
    </row>
    <row r="70" spans="1:21" s="56" customFormat="1" ht="40.5" customHeight="1">
      <c r="A70" s="33"/>
      <c r="B70" s="36"/>
      <c r="C70" s="79" t="s">
        <v>118</v>
      </c>
      <c r="D70" s="80"/>
      <c r="E70" s="80"/>
      <c r="F70" s="80"/>
      <c r="G70" s="81"/>
      <c r="H70" s="52"/>
      <c r="I70" s="82"/>
      <c r="J70" s="83"/>
      <c r="K70" s="84"/>
      <c r="L70" s="84"/>
      <c r="M70" s="57"/>
      <c r="N70" s="58"/>
      <c r="O70" s="33"/>
      <c r="P70" s="33"/>
    </row>
    <row r="71" spans="1:21" ht="18" customHeight="1">
      <c r="A71" s="33"/>
      <c r="B71" s="36" t="s">
        <v>77</v>
      </c>
      <c r="C71" s="85" t="s">
        <v>65</v>
      </c>
      <c r="D71" s="86"/>
      <c r="E71" s="86"/>
      <c r="F71" s="86"/>
      <c r="G71" s="87"/>
      <c r="H71" s="52"/>
      <c r="I71" s="82"/>
      <c r="J71" s="83"/>
      <c r="K71" s="84"/>
      <c r="L71" s="84"/>
      <c r="M71" s="57"/>
      <c r="N71" s="58"/>
      <c r="O71" s="65"/>
      <c r="P71" s="15"/>
    </row>
    <row r="72" spans="1:21" ht="30" customHeight="1">
      <c r="A72" s="33"/>
      <c r="B72" s="36" t="s">
        <v>78</v>
      </c>
      <c r="C72" s="79" t="s">
        <v>67</v>
      </c>
      <c r="D72" s="80"/>
      <c r="E72" s="80"/>
      <c r="F72" s="80"/>
      <c r="G72" s="81"/>
      <c r="H72" s="52" t="s">
        <v>52</v>
      </c>
      <c r="I72" s="82" t="s">
        <v>53</v>
      </c>
      <c r="J72" s="83"/>
      <c r="K72" s="84"/>
      <c r="L72" s="84"/>
      <c r="M72" s="57">
        <v>3000000</v>
      </c>
      <c r="N72" s="58">
        <f>SUM(K72:M72)</f>
        <v>3000000</v>
      </c>
      <c r="O72" s="15"/>
      <c r="P72" s="15"/>
    </row>
    <row r="73" spans="1:21" s="56" customFormat="1" ht="20.25" customHeight="1">
      <c r="A73" s="33"/>
      <c r="B73" s="36" t="s">
        <v>79</v>
      </c>
      <c r="C73" s="85" t="s">
        <v>69</v>
      </c>
      <c r="D73" s="86"/>
      <c r="E73" s="86"/>
      <c r="F73" s="86"/>
      <c r="G73" s="87"/>
      <c r="H73" s="52"/>
      <c r="I73" s="82"/>
      <c r="J73" s="83"/>
      <c r="K73" s="84"/>
      <c r="L73" s="84"/>
      <c r="M73" s="57"/>
      <c r="N73" s="58"/>
      <c r="O73" s="33"/>
      <c r="P73" s="33"/>
    </row>
    <row r="74" spans="1:21" s="56" customFormat="1" ht="30" customHeight="1">
      <c r="A74" s="33"/>
      <c r="B74" s="36" t="s">
        <v>80</v>
      </c>
      <c r="C74" s="79" t="s">
        <v>100</v>
      </c>
      <c r="D74" s="80"/>
      <c r="E74" s="80"/>
      <c r="F74" s="80"/>
      <c r="G74" s="81"/>
      <c r="H74" s="72" t="s">
        <v>101</v>
      </c>
      <c r="I74" s="82" t="s">
        <v>56</v>
      </c>
      <c r="J74" s="83"/>
      <c r="K74" s="84"/>
      <c r="L74" s="84"/>
      <c r="M74" s="59">
        <v>1</v>
      </c>
      <c r="N74" s="60">
        <f>SUM(K74:M74)</f>
        <v>1</v>
      </c>
      <c r="O74" s="33"/>
      <c r="P74" s="33"/>
    </row>
    <row r="75" spans="1:21" ht="21.75" customHeight="1">
      <c r="A75" s="33"/>
      <c r="B75" s="36" t="s">
        <v>81</v>
      </c>
      <c r="C75" s="85" t="s">
        <v>72</v>
      </c>
      <c r="D75" s="86"/>
      <c r="E75" s="86"/>
      <c r="F75" s="86"/>
      <c r="G75" s="87"/>
      <c r="H75" s="52"/>
      <c r="I75" s="82"/>
      <c r="J75" s="83"/>
      <c r="K75" s="84"/>
      <c r="L75" s="84"/>
      <c r="M75" s="57"/>
      <c r="N75" s="58"/>
      <c r="O75" s="15"/>
      <c r="P75" s="15"/>
    </row>
    <row r="76" spans="1:21" ht="22.5" customHeight="1">
      <c r="A76" s="33"/>
      <c r="B76" s="36" t="s">
        <v>82</v>
      </c>
      <c r="C76" s="79" t="s">
        <v>92</v>
      </c>
      <c r="D76" s="80"/>
      <c r="E76" s="80"/>
      <c r="F76" s="80"/>
      <c r="G76" s="81"/>
      <c r="H76" s="52" t="s">
        <v>52</v>
      </c>
      <c r="I76" s="82" t="s">
        <v>83</v>
      </c>
      <c r="J76" s="83"/>
      <c r="K76" s="84"/>
      <c r="L76" s="84"/>
      <c r="M76" s="57">
        <f>M72/M74</f>
        <v>3000000</v>
      </c>
      <c r="N76" s="58">
        <f>SUM(K76:M76)</f>
        <v>3000000</v>
      </c>
      <c r="O76" s="15"/>
      <c r="P76" s="15"/>
    </row>
    <row r="77" spans="1:21" s="56" customFormat="1" ht="17.25" customHeight="1">
      <c r="A77" s="33"/>
      <c r="B77" s="36" t="s">
        <v>84</v>
      </c>
      <c r="C77" s="85" t="s">
        <v>60</v>
      </c>
      <c r="D77" s="86"/>
      <c r="E77" s="86"/>
      <c r="F77" s="86"/>
      <c r="G77" s="87"/>
      <c r="H77" s="52"/>
      <c r="I77" s="82"/>
      <c r="J77" s="83"/>
      <c r="K77" s="84"/>
      <c r="L77" s="84"/>
      <c r="M77" s="57"/>
      <c r="N77" s="58"/>
      <c r="O77" s="33"/>
      <c r="Q77" s="61"/>
    </row>
    <row r="78" spans="1:21" ht="22.5" customHeight="1">
      <c r="A78" s="33"/>
      <c r="B78" s="36" t="s">
        <v>85</v>
      </c>
      <c r="C78" s="79" t="s">
        <v>108</v>
      </c>
      <c r="D78" s="80"/>
      <c r="E78" s="80"/>
      <c r="F78" s="80"/>
      <c r="G78" s="81"/>
      <c r="H78" s="52" t="s">
        <v>62</v>
      </c>
      <c r="I78" s="82" t="s">
        <v>63</v>
      </c>
      <c r="J78" s="83"/>
      <c r="K78" s="84"/>
      <c r="L78" s="84"/>
      <c r="M78" s="59">
        <v>29</v>
      </c>
      <c r="N78" s="60">
        <f>SUM(K78:M78)</f>
        <v>29</v>
      </c>
      <c r="O78" s="62"/>
      <c r="P78" s="63"/>
      <c r="Q78" s="64"/>
      <c r="R78" s="64"/>
      <c r="S78" s="64"/>
      <c r="T78" s="64"/>
      <c r="U78" s="64"/>
    </row>
    <row r="79" spans="1:21" ht="20.25" customHeight="1"/>
    <row r="80" spans="1:21" s="67" customFormat="1" ht="27.75" customHeight="1">
      <c r="A80" s="77" t="s">
        <v>109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P80" s="68"/>
    </row>
    <row r="81" spans="1:16" s="67" customFormat="1" ht="27.75" customHeight="1">
      <c r="A81" s="77" t="s">
        <v>86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P81" s="68"/>
    </row>
    <row r="82" spans="1:16" s="67" customFormat="1" ht="27.75" customHeight="1">
      <c r="A82" s="78" t="s">
        <v>87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P82" s="68"/>
    </row>
    <row r="83" spans="1:16" s="67" customFormat="1" ht="29.25" customHeight="1">
      <c r="A83" s="77" t="s">
        <v>88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P83" s="68"/>
    </row>
    <row r="84" spans="1:16" s="67" customFormat="1" ht="27.75" customHeight="1">
      <c r="A84" s="53"/>
      <c r="B84" s="69"/>
      <c r="C84" s="67" t="s">
        <v>89</v>
      </c>
    </row>
    <row r="85" spans="1:16" s="67" customFormat="1" ht="24.75" customHeight="1">
      <c r="A85" s="53"/>
      <c r="B85" s="69"/>
      <c r="C85" s="67" t="s">
        <v>90</v>
      </c>
    </row>
  </sheetData>
  <mergeCells count="156">
    <mergeCell ref="H3:N3"/>
    <mergeCell ref="A7:N7"/>
    <mergeCell ref="A8:N8"/>
    <mergeCell ref="B10:C10"/>
    <mergeCell ref="D10:N10"/>
    <mergeCell ref="B12:C12"/>
    <mergeCell ref="D12:N12"/>
    <mergeCell ref="C21:M21"/>
    <mergeCell ref="C22:M22"/>
    <mergeCell ref="B23:M23"/>
    <mergeCell ref="C26:M26"/>
    <mergeCell ref="C29:M29"/>
    <mergeCell ref="B14:C14"/>
    <mergeCell ref="F14:L14"/>
    <mergeCell ref="K16:L16"/>
    <mergeCell ref="B18:F18"/>
    <mergeCell ref="B19:M19"/>
    <mergeCell ref="B20:M20"/>
    <mergeCell ref="C27:M27"/>
    <mergeCell ref="C28:M28"/>
    <mergeCell ref="B31:I31"/>
    <mergeCell ref="C33:F33"/>
    <mergeCell ref="G33:H33"/>
    <mergeCell ref="I33:J33"/>
    <mergeCell ref="K33:L33"/>
    <mergeCell ref="C34:F34"/>
    <mergeCell ref="G34:H34"/>
    <mergeCell ref="I34:J34"/>
    <mergeCell ref="K34:L34"/>
    <mergeCell ref="C38:F38"/>
    <mergeCell ref="G38:H38"/>
    <mergeCell ref="I38:J38"/>
    <mergeCell ref="K38:L38"/>
    <mergeCell ref="C35:F35"/>
    <mergeCell ref="G35:H35"/>
    <mergeCell ref="I35:J35"/>
    <mergeCell ref="K35:L35"/>
    <mergeCell ref="C36:F36"/>
    <mergeCell ref="G36:H36"/>
    <mergeCell ref="I36:J36"/>
    <mergeCell ref="K36:L36"/>
    <mergeCell ref="C37:F37"/>
    <mergeCell ref="G37:H37"/>
    <mergeCell ref="I37:J37"/>
    <mergeCell ref="K37:L37"/>
    <mergeCell ref="C44:H44"/>
    <mergeCell ref="I44:J44"/>
    <mergeCell ref="K44:L44"/>
    <mergeCell ref="C45:H45"/>
    <mergeCell ref="I45:J45"/>
    <mergeCell ref="K45:L45"/>
    <mergeCell ref="C39:F39"/>
    <mergeCell ref="G39:H39"/>
    <mergeCell ref="I39:J39"/>
    <mergeCell ref="K39:L39"/>
    <mergeCell ref="B41:K41"/>
    <mergeCell ref="C43:H43"/>
    <mergeCell ref="I43:J43"/>
    <mergeCell ref="K43:L43"/>
    <mergeCell ref="C50:G50"/>
    <mergeCell ref="I50:J50"/>
    <mergeCell ref="K50:L50"/>
    <mergeCell ref="C51:G51"/>
    <mergeCell ref="I51:J51"/>
    <mergeCell ref="K51:L51"/>
    <mergeCell ref="C48:G48"/>
    <mergeCell ref="I48:J48"/>
    <mergeCell ref="K48:L48"/>
    <mergeCell ref="C49:G49"/>
    <mergeCell ref="I49:J49"/>
    <mergeCell ref="K49:L49"/>
    <mergeCell ref="C54:G54"/>
    <mergeCell ref="I54:J54"/>
    <mergeCell ref="K54:L54"/>
    <mergeCell ref="C55:G55"/>
    <mergeCell ref="I55:J55"/>
    <mergeCell ref="K55:L55"/>
    <mergeCell ref="C52:G52"/>
    <mergeCell ref="I52:J52"/>
    <mergeCell ref="K52:L52"/>
    <mergeCell ref="C53:G53"/>
    <mergeCell ref="I53:J53"/>
    <mergeCell ref="K53:L53"/>
    <mergeCell ref="C56:G56"/>
    <mergeCell ref="I56:J56"/>
    <mergeCell ref="K56:L56"/>
    <mergeCell ref="C57:G57"/>
    <mergeCell ref="I57:J57"/>
    <mergeCell ref="K57:L57"/>
    <mergeCell ref="C59:G59"/>
    <mergeCell ref="C60:G60"/>
    <mergeCell ref="I59:J59"/>
    <mergeCell ref="I60:J60"/>
    <mergeCell ref="K59:L59"/>
    <mergeCell ref="K60:L60"/>
    <mergeCell ref="C62:G62"/>
    <mergeCell ref="I62:J62"/>
    <mergeCell ref="K62:L62"/>
    <mergeCell ref="C63:G63"/>
    <mergeCell ref="I63:J63"/>
    <mergeCell ref="K63:L63"/>
    <mergeCell ref="C58:G58"/>
    <mergeCell ref="I58:J58"/>
    <mergeCell ref="K58:L58"/>
    <mergeCell ref="C61:G61"/>
    <mergeCell ref="I61:J61"/>
    <mergeCell ref="K61:L61"/>
    <mergeCell ref="C66:G66"/>
    <mergeCell ref="I66:J66"/>
    <mergeCell ref="K66:L66"/>
    <mergeCell ref="C67:G67"/>
    <mergeCell ref="I67:J67"/>
    <mergeCell ref="K67:L67"/>
    <mergeCell ref="C64:G64"/>
    <mergeCell ref="I64:J64"/>
    <mergeCell ref="K64:L64"/>
    <mergeCell ref="C65:G65"/>
    <mergeCell ref="I65:J65"/>
    <mergeCell ref="K65:L65"/>
    <mergeCell ref="C70:G70"/>
    <mergeCell ref="I70:J70"/>
    <mergeCell ref="K70:L70"/>
    <mergeCell ref="C71:G71"/>
    <mergeCell ref="I71:J71"/>
    <mergeCell ref="K71:L71"/>
    <mergeCell ref="C68:G68"/>
    <mergeCell ref="I68:J68"/>
    <mergeCell ref="K68:L68"/>
    <mergeCell ref="C69:G69"/>
    <mergeCell ref="I69:J69"/>
    <mergeCell ref="K69:L69"/>
    <mergeCell ref="C74:G74"/>
    <mergeCell ref="I74:J74"/>
    <mergeCell ref="K74:L74"/>
    <mergeCell ref="C75:G75"/>
    <mergeCell ref="I75:J75"/>
    <mergeCell ref="K75:L75"/>
    <mergeCell ref="C72:G72"/>
    <mergeCell ref="I72:J72"/>
    <mergeCell ref="K72:L72"/>
    <mergeCell ref="C73:G73"/>
    <mergeCell ref="I73:J73"/>
    <mergeCell ref="K73:L73"/>
    <mergeCell ref="A80:N80"/>
    <mergeCell ref="A81:N81"/>
    <mergeCell ref="A82:N82"/>
    <mergeCell ref="A83:N83"/>
    <mergeCell ref="C78:G78"/>
    <mergeCell ref="I78:J78"/>
    <mergeCell ref="K78:L78"/>
    <mergeCell ref="C76:G76"/>
    <mergeCell ref="I76:J76"/>
    <mergeCell ref="K76:L76"/>
    <mergeCell ref="C77:G77"/>
    <mergeCell ref="I77:J77"/>
    <mergeCell ref="K77:L77"/>
  </mergeCells>
  <pageMargins left="0.70866141732283472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1518313(1)</vt:lpstr>
      <vt:lpstr>'1518313(1)'!Область_печати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2019-08-12T11:40:14Z</cp:lastPrinted>
  <dcterms:created xsi:type="dcterms:W3CDTF">2019-03-05T14:49:09Z</dcterms:created>
  <dcterms:modified xsi:type="dcterms:W3CDTF">2019-08-13T06:58:05Z</dcterms:modified>
</cp:coreProperties>
</file>